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60" windowWidth="19440" windowHeight="1252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B16" i="1"/>
  <c r="E16" i="1" l="1"/>
</calcChain>
</file>

<file path=xl/sharedStrings.xml><?xml version="1.0" encoding="utf-8"?>
<sst xmlns="http://schemas.openxmlformats.org/spreadsheetml/2006/main" count="47" uniqueCount="33">
  <si>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</si>
  <si>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</si>
  <si>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</si>
  <si>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</si>
  <si>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</si>
  <si>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</si>
  <si>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</si>
  <si>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</si>
  <si>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</si>
  <si>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</si>
  <si>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</si>
  <si>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</si>
  <si>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</si>
  <si>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</si>
  <si>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</si>
  <si>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</si>
  <si>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</si>
  <si>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</si>
  <si>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</si>
  <si>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</si>
  <si>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</si>
  <si>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</si>
  <si>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</si>
  <si>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</si>
  <si>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</si>
  <si>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</si>
  <si>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</si>
  <si>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</si>
  <si>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</si>
  <si>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</si>
  <si>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</si>
  <si>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 без лифта и мусоропровода (с газом)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</si>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</sst>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18"/>
  <sheetViews>
    <sheetView tabSelected="1" workbookViewId="0">
      <pane ySplit="2" topLeftCell="A3" activePane="bottomLeft" state="frozen"/>
      <selection pane="bottomLeft" activeCell="B14" sqref="B14"/>
    </sheetView>
  </sheetViews>
  <sheetFormatPr defaultRowHeight="15" x14ac:dyDescent="0.25"/>
  <cols>
    <col min="1" max="1" width="68.28515625" customWidth="1"/>
    <col min="2" max="2" width="22.7109375" style="12" customWidth="1"/>
    <col min="3" max="3" width="24" style="12" customWidth="1"/>
    <col min="4" max="4" width="23.42578125" style="12" customWidth="1"/>
    <col min="5" max="5" width="22.85546875" style="12" customWidth="1"/>
  </cols>
  <sheetData>
    <row r="1" spans="1:17" x14ac:dyDescent="0.25">
      <c r="A1" s="14" t="s">
        <v>32</v>
      </c>
      <c r="B1" s="14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s="1" customFormat="1" ht="60" customHeight="1" x14ac:dyDescent="0.25">
      <c r="A2" s="2" t="s">
        <v>8</v>
      </c>
      <c r="B2" s="3" t="s">
        <v>9</v>
      </c>
      <c r="C2" s="3" t="s">
        <v>29</v>
      </c>
      <c r="D2" s="3" t="s">
        <v>30</v>
      </c>
      <c r="E2" s="3" t="s">
        <v>10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4" t="s">
        <v>15</v>
      </c>
      <c r="B3" s="8">
        <v>5.85</v>
      </c>
      <c r="C3" s="9">
        <v>3534.6</v>
      </c>
      <c r="D3" s="10" t="s">
        <v>14</v>
      </c>
      <c r="E3" s="8">
        <f>B3*C3*D3</f>
        <v>248128.92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x14ac:dyDescent="0.25">
      <c r="A4" s="7" t="s">
        <v>16</v>
      </c>
      <c r="B4" s="8">
        <v>0.15</v>
      </c>
      <c r="C4" s="9">
        <v>3534.6</v>
      </c>
      <c r="D4" s="10" t="s">
        <v>14</v>
      </c>
      <c r="E4" s="8">
        <f t="shared" ref="E4:E15" si="0">B4*C4*D4</f>
        <v>6362.28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x14ac:dyDescent="0.25">
      <c r="A5" s="4" t="s">
        <v>17</v>
      </c>
      <c r="B5" s="13">
        <v>0</v>
      </c>
      <c r="C5" s="9">
        <v>3534.6</v>
      </c>
      <c r="D5" s="10" t="s">
        <v>14</v>
      </c>
      <c r="E5" s="8">
        <f t="shared" si="0"/>
        <v>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x14ac:dyDescent="0.25">
      <c r="A6" s="4" t="s">
        <v>18</v>
      </c>
      <c r="B6" s="13">
        <v>0</v>
      </c>
      <c r="C6" s="9">
        <v>3534.6</v>
      </c>
      <c r="D6" s="10" t="s">
        <v>14</v>
      </c>
      <c r="E6" s="8">
        <f t="shared" si="0"/>
        <v>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4" t="s">
        <v>19</v>
      </c>
      <c r="B7" s="8">
        <v>18.46</v>
      </c>
      <c r="C7" s="9">
        <v>3534.6</v>
      </c>
      <c r="D7" s="10" t="s">
        <v>14</v>
      </c>
      <c r="E7" s="8">
        <f t="shared" si="0"/>
        <v>782984.59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4" t="s">
        <v>20</v>
      </c>
      <c r="B8" s="8">
        <v>0.2</v>
      </c>
      <c r="C8" s="9">
        <v>3534.6</v>
      </c>
      <c r="D8" s="10" t="s">
        <v>14</v>
      </c>
      <c r="E8" s="8">
        <f t="shared" si="0"/>
        <v>8483.0400000000009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x14ac:dyDescent="0.25">
      <c r="A9" s="4" t="s">
        <v>21</v>
      </c>
      <c r="B9" s="8">
        <v>2.3199999999999998</v>
      </c>
      <c r="C9" s="9">
        <v>3534.6</v>
      </c>
      <c r="D9" s="10" t="s">
        <v>14</v>
      </c>
      <c r="E9" s="8">
        <f t="shared" si="0"/>
        <v>98403.26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x14ac:dyDescent="0.25">
      <c r="A10" s="4" t="s">
        <v>22</v>
      </c>
      <c r="B10" s="8">
        <v>0.82</v>
      </c>
      <c r="C10" s="9">
        <v>3534.6</v>
      </c>
      <c r="D10" s="10" t="s">
        <v>14</v>
      </c>
      <c r="E10" s="8">
        <f t="shared" si="0"/>
        <v>34780.46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x14ac:dyDescent="0.25">
      <c r="A11" s="4" t="s">
        <v>23</v>
      </c>
      <c r="B11" s="8">
        <v>0.43</v>
      </c>
      <c r="C11" s="9">
        <v>3534.6</v>
      </c>
      <c r="D11" s="10" t="s">
        <v>14</v>
      </c>
      <c r="E11" s="8">
        <f t="shared" si="0"/>
        <v>18238.54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x14ac:dyDescent="0.25">
      <c r="A12" s="4" t="s">
        <v>24</v>
      </c>
      <c r="B12" s="8">
        <v>2.5</v>
      </c>
      <c r="C12" s="9">
        <v>3534.6</v>
      </c>
      <c r="D12" s="10" t="s">
        <v>14</v>
      </c>
      <c r="E12" s="8">
        <f t="shared" si="0"/>
        <v>106038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25">
      <c r="A13" s="4" t="s">
        <v>25</v>
      </c>
      <c r="B13" s="8">
        <v>5.5</v>
      </c>
      <c r="C13" s="9">
        <v>3534.6</v>
      </c>
      <c r="D13" s="10" t="s">
        <v>14</v>
      </c>
      <c r="E13" s="8">
        <f t="shared" si="0"/>
        <v>233283.6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25">
      <c r="A14" s="4" t="s">
        <v>26</v>
      </c>
      <c r="B14" s="8">
        <v>2.5</v>
      </c>
      <c r="C14" s="9">
        <v>3534.6</v>
      </c>
      <c r="D14" s="10" t="s">
        <v>14</v>
      </c>
      <c r="E14" s="8">
        <f t="shared" si="0"/>
        <v>106038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25">
      <c r="A15" s="4" t="s">
        <v>27</v>
      </c>
      <c r="B15" s="8">
        <v>0</v>
      </c>
      <c r="C15" s="9">
        <v>3534.6</v>
      </c>
      <c r="D15" s="10" t="s">
        <v>14</v>
      </c>
      <c r="E15" s="8">
        <f t="shared" si="0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25">
      <c r="A16" s="4" t="s">
        <v>28</v>
      </c>
      <c r="B16" s="8">
        <f>SUM(B3:B15)</f>
        <v>38.729999999999997</v>
      </c>
      <c r="C16" s="9"/>
      <c r="D16" s="10"/>
      <c r="E16" s="11">
        <f>SUM(E3:E15)</f>
        <v>1642741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8" spans="1:1" x14ac:dyDescent="0.25">
      <c r="A18" t="s">
        <v>31</v>
      </c>
    </row>
  </sheetData>
  <sheetProtection formatCells="0"/>
  <mergeCells count="2">
    <mergeCell ref="A1:E1"/>
    <mergeCell ref="F1:Q1"/>
  </mergeCells>
  <dataValidations count="2">
    <dataValidation type="list" allowBlank="1" showInputMessage="1" showErrorMessage="1" sqref="A3 A5:A65537">
      <formula1>Справочник_работ_и_услуг</formula1>
    </dataValidation>
    <dataValidation type="list" allowBlank="1" showInputMessage="1" showErrorMessage="1" sqref="A3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2025-12-02T08:07:01Z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