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<sst xmlns="http://schemas.openxmlformats.org/spreadsheetml/2006/main" count="49" uniqueCount="35">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</sst>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49" fontId="0" fillId="4" borderId="0" xfId="0" applyNumberFormat="1" applyFill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9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6.5703125" customWidth="1"/>
    <col min="3" max="3" width="24" style="12" customWidth="1"/>
    <col min="4" max="4" width="23.42578125" style="12" customWidth="1"/>
    <col min="5" max="5" width="28" style="12" customWidth="1"/>
  </cols>
  <sheetData>
    <row r="1" spans="1:14" x14ac:dyDescent="0.25">
      <c r="A1" s="18" t="s">
        <v>34</v>
      </c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60" customHeight="1" x14ac:dyDescent="0.25">
      <c r="A2" s="2" t="s">
        <v>8</v>
      </c>
      <c r="B2" s="16" t="s">
        <v>9</v>
      </c>
      <c r="C2" s="16" t="s">
        <v>31</v>
      </c>
      <c r="D2" s="16" t="s">
        <v>32</v>
      </c>
      <c r="E2" s="16" t="s">
        <v>10</v>
      </c>
      <c r="F2" s="4"/>
      <c r="G2" s="4"/>
      <c r="H2" s="4"/>
      <c r="I2" s="4"/>
      <c r="J2" s="4"/>
      <c r="K2" s="4"/>
      <c r="L2" s="4"/>
      <c r="M2" s="4"/>
      <c r="N2" s="4"/>
    </row>
    <row r="3" spans="1:14" s="8" customFormat="1" x14ac:dyDescent="0.25">
      <c r="A3" s="9" t="s">
        <v>15</v>
      </c>
      <c r="B3" s="6">
        <v>5.85</v>
      </c>
      <c r="C3" s="13">
        <v>5346.8</v>
      </c>
      <c r="D3" s="7" t="s">
        <v>14</v>
      </c>
      <c r="E3" s="6">
        <f>B3*C3*D3</f>
        <v>375345.36</v>
      </c>
      <c r="F3" s="14"/>
      <c r="G3" s="14"/>
      <c r="H3" s="14"/>
      <c r="I3" s="14"/>
      <c r="J3" s="14"/>
      <c r="K3" s="14"/>
      <c r="L3" s="14"/>
      <c r="M3" s="14"/>
      <c r="N3" s="14"/>
    </row>
    <row r="4" spans="1:14" x14ac:dyDescent="0.25">
      <c r="A4" s="5" t="s">
        <v>16</v>
      </c>
      <c r="B4" s="6">
        <v>0.2</v>
      </c>
      <c r="C4" s="11">
        <v>5346.8</v>
      </c>
      <c r="D4" s="10" t="s">
        <v>14</v>
      </c>
      <c r="E4" s="6">
        <f t="shared" ref="E4:E15" si="0">B4*C4*D4</f>
        <v>12832.32</v>
      </c>
      <c r="F4" s="3"/>
      <c r="G4" s="3"/>
      <c r="H4" s="3"/>
      <c r="I4" s="3"/>
      <c r="J4" s="3"/>
      <c r="K4" s="3"/>
      <c r="L4" s="3"/>
      <c r="M4" s="3"/>
      <c r="N4" s="3"/>
    </row>
    <row r="5" spans="1:14" s="8" customFormat="1" x14ac:dyDescent="0.25">
      <c r="A5" s="9" t="s">
        <v>17</v>
      </c>
      <c r="B5" s="6">
        <v>3.49</v>
      </c>
      <c r="C5" s="13">
        <v>5346.8</v>
      </c>
      <c r="D5" s="7" t="s">
        <v>14</v>
      </c>
      <c r="E5" s="6">
        <f t="shared" si="0"/>
        <v>223923.98</v>
      </c>
      <c r="F5" s="14"/>
      <c r="G5" s="14"/>
      <c r="H5" s="14"/>
      <c r="I5" s="14"/>
      <c r="J5" s="14"/>
      <c r="K5" s="14"/>
      <c r="L5" s="14"/>
      <c r="M5" s="14"/>
      <c r="N5" s="14"/>
    </row>
    <row r="6" spans="1:14" s="8" customFormat="1" x14ac:dyDescent="0.25">
      <c r="A6" s="9" t="s">
        <v>18</v>
      </c>
      <c r="B6" s="6">
        <v>7.72</v>
      </c>
      <c r="C6" s="13">
        <v>5346.8</v>
      </c>
      <c r="D6" s="7" t="s">
        <v>14</v>
      </c>
      <c r="E6" s="6">
        <f t="shared" si="0"/>
        <v>495327.55</v>
      </c>
      <c r="F6" s="14"/>
      <c r="G6" s="14"/>
      <c r="H6" s="14"/>
      <c r="I6" s="14"/>
      <c r="J6" s="14"/>
      <c r="K6" s="14"/>
      <c r="L6" s="14"/>
      <c r="M6" s="14"/>
      <c r="N6" s="14"/>
    </row>
    <row r="7" spans="1:14" s="8" customFormat="1" x14ac:dyDescent="0.25">
      <c r="A7" s="9" t="s">
        <v>19</v>
      </c>
      <c r="B7" s="6">
        <v>19.54</v>
      </c>
      <c r="C7" s="13">
        <v>5346.8</v>
      </c>
      <c r="D7" s="7" t="s">
        <v>14</v>
      </c>
      <c r="E7" s="6">
        <f t="shared" si="0"/>
        <v>1253717.6599999999</v>
      </c>
      <c r="F7" s="14"/>
      <c r="G7" s="14"/>
      <c r="H7" s="14"/>
      <c r="I7" s="14"/>
      <c r="J7" s="14"/>
      <c r="K7" s="14"/>
      <c r="L7" s="14"/>
      <c r="M7" s="14"/>
      <c r="N7" s="14"/>
    </row>
    <row r="8" spans="1:14" s="8" customFormat="1" x14ac:dyDescent="0.25">
      <c r="A8" s="9" t="s">
        <v>20</v>
      </c>
      <c r="B8" s="6">
        <v>0.2</v>
      </c>
      <c r="C8" s="13">
        <v>5346.8</v>
      </c>
      <c r="D8" s="7" t="s">
        <v>14</v>
      </c>
      <c r="E8" s="6">
        <f t="shared" si="0"/>
        <v>12832.32</v>
      </c>
      <c r="F8" s="14"/>
      <c r="G8" s="14"/>
      <c r="H8" s="14"/>
      <c r="I8" s="14"/>
      <c r="J8" s="14"/>
      <c r="K8" s="14"/>
      <c r="L8" s="14"/>
      <c r="M8" s="14"/>
      <c r="N8" s="14"/>
    </row>
    <row r="9" spans="1:14" s="8" customFormat="1" x14ac:dyDescent="0.25">
      <c r="A9" s="9" t="s">
        <v>21</v>
      </c>
      <c r="B9" s="6" t="s">
        <v>29</v>
      </c>
      <c r="C9" s="13">
        <v>5346.8</v>
      </c>
      <c r="D9" s="7" t="s">
        <v>14</v>
      </c>
      <c r="E9" s="6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</row>
    <row r="10" spans="1:14" s="8" customFormat="1" x14ac:dyDescent="0.25">
      <c r="A10" s="9" t="s">
        <v>22</v>
      </c>
      <c r="B10" s="6">
        <v>2.36</v>
      </c>
      <c r="C10" s="13">
        <v>5346.8</v>
      </c>
      <c r="D10" s="7" t="s">
        <v>14</v>
      </c>
      <c r="E10" s="6">
        <f t="shared" si="0"/>
        <v>151421.38</v>
      </c>
      <c r="F10" s="14"/>
      <c r="G10" s="14"/>
      <c r="H10" s="14"/>
      <c r="I10" s="14"/>
      <c r="J10" s="14"/>
      <c r="K10" s="14"/>
      <c r="L10" s="14"/>
      <c r="M10" s="14"/>
      <c r="N10" s="14"/>
    </row>
    <row r="11" spans="1:14" s="8" customFormat="1" x14ac:dyDescent="0.25">
      <c r="A11" s="9" t="s">
        <v>23</v>
      </c>
      <c r="B11" s="6">
        <v>0.53</v>
      </c>
      <c r="C11" s="13">
        <v>5346.8</v>
      </c>
      <c r="D11" s="7" t="s">
        <v>14</v>
      </c>
      <c r="E11" s="6">
        <f t="shared" si="0"/>
        <v>34005.65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4" s="8" customFormat="1" x14ac:dyDescent="0.25">
      <c r="A12" s="9" t="s">
        <v>24</v>
      </c>
      <c r="B12" s="6">
        <v>3.5</v>
      </c>
      <c r="C12" s="13">
        <v>5346.8</v>
      </c>
      <c r="D12" s="7" t="s">
        <v>14</v>
      </c>
      <c r="E12" s="6">
        <f t="shared" si="0"/>
        <v>224565.6</v>
      </c>
      <c r="F12" s="14"/>
      <c r="G12" s="14"/>
      <c r="H12" s="14"/>
      <c r="I12" s="14"/>
      <c r="J12" s="14"/>
      <c r="K12" s="14"/>
      <c r="L12" s="14"/>
      <c r="M12" s="14"/>
      <c r="N12" s="14"/>
    </row>
    <row r="13" spans="1:14" s="8" customFormat="1" x14ac:dyDescent="0.25">
      <c r="A13" s="9" t="s">
        <v>25</v>
      </c>
      <c r="B13" s="6">
        <v>6.5</v>
      </c>
      <c r="C13" s="13">
        <v>5346.8</v>
      </c>
      <c r="D13" s="7" t="s">
        <v>14</v>
      </c>
      <c r="E13" s="6">
        <f t="shared" si="0"/>
        <v>417050.4</v>
      </c>
      <c r="F13" s="14"/>
      <c r="G13" s="14"/>
      <c r="H13" s="14"/>
      <c r="I13" s="14"/>
      <c r="J13" s="14"/>
      <c r="K13" s="14"/>
      <c r="L13" s="14"/>
      <c r="M13" s="14"/>
      <c r="N13" s="14"/>
    </row>
    <row r="14" spans="1:14" s="8" customFormat="1" x14ac:dyDescent="0.25">
      <c r="A14" s="9" t="s">
        <v>26</v>
      </c>
      <c r="B14" s="6">
        <v>3</v>
      </c>
      <c r="C14" s="13">
        <v>5346.8</v>
      </c>
      <c r="D14" s="7" t="s">
        <v>14</v>
      </c>
      <c r="E14" s="6">
        <f t="shared" si="0"/>
        <v>192484.8</v>
      </c>
      <c r="F14" s="14"/>
      <c r="G14" s="14"/>
      <c r="H14" s="14"/>
      <c r="I14" s="14"/>
      <c r="J14" s="14"/>
      <c r="K14" s="14"/>
      <c r="L14" s="14"/>
      <c r="M14" s="14"/>
      <c r="N14" s="14"/>
    </row>
    <row r="15" spans="1:14" s="8" customFormat="1" x14ac:dyDescent="0.25">
      <c r="A15" s="9" t="s">
        <v>27</v>
      </c>
      <c r="B15" s="17" t="s">
        <v>30</v>
      </c>
      <c r="C15" s="13">
        <v>0</v>
      </c>
      <c r="D15" s="7" t="s">
        <v>14</v>
      </c>
      <c r="E15" s="6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</row>
    <row r="16" spans="1:14" s="8" customFormat="1" x14ac:dyDescent="0.25">
      <c r="A16" s="9" t="s">
        <v>28</v>
      </c>
      <c r="B16" s="17">
        <f>SUM(B3:B15)</f>
        <v>52.89</v>
      </c>
      <c r="C16" s="13"/>
      <c r="D16" s="7"/>
      <c r="E16" s="6">
        <f>SUM(E5:E15)</f>
        <v>3005329.34</v>
      </c>
      <c r="F16" s="14"/>
      <c r="G16" s="14"/>
      <c r="H16" s="14"/>
      <c r="I16" s="14"/>
      <c r="J16" s="14"/>
      <c r="K16" s="14"/>
      <c r="L16" s="14"/>
      <c r="M16" s="14"/>
      <c r="N16" s="14"/>
    </row>
    <row r="17" spans="1:5" s="8" customFormat="1" x14ac:dyDescent="0.25">
      <c r="C17" s="15"/>
      <c r="D17" s="15"/>
      <c r="E17" s="15"/>
    </row>
    <row r="19" spans="1:5" x14ac:dyDescent="0.25">
      <c r="A19" t="s">
        <v>33</v>
      </c>
    </row>
  </sheetData>
  <sheetProtection formatCells="0"/>
  <mergeCells count="2">
    <mergeCell ref="A1:E1"/>
    <mergeCell ref="F1:N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