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s="1"/>
</calcChain>
</file>

<file path=xl/sharedStrings.xml><?xml version="1.0" encoding="utf-8"?>
<sst xmlns="http://schemas.openxmlformats.org/spreadsheetml/2006/main" count="48" uniqueCount="33">
  <si>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</si>
  <si>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</si>
  <si>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</si>
  <si>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</si>
  <si>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</si>
  <si>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</si>
  <si>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</si>
  <si>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</si>
  <si>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</si>
  <si>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</si>
  <si>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</si>
  <si>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</si>
  <si>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</si>
  <si>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</si>
  <si>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</si>
  <si>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</si>
  <si>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</si>
  <si>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</si>
  <si>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</si>
  <si>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</si>
  <si>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</si>
  <si>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</si>
  <si>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</si>
  <si>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</si>
  <si>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</si>
  <si>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</si>
  <si>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</si>
  <si>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</si>
  <si>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</si>
  <si>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</si>
  <si>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</si>
  <si>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с газовыми колонками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</si>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</sst>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2" customWidth="1"/>
    <col min="4" max="4" width="23.42578125" style="2" customWidth="1"/>
    <col min="5" max="5" width="22.85546875" style="2" customWidth="1"/>
  </cols>
  <sheetData>
    <row r="1" spans="1:17" x14ac:dyDescent="0.25">
      <c r="A1" s="13" t="s">
        <v>32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" customFormat="1" ht="60" customHeight="1" x14ac:dyDescent="0.25">
      <c r="A2" s="3" t="s">
        <v>8</v>
      </c>
      <c r="B2" s="4" t="s">
        <v>9</v>
      </c>
      <c r="C2" s="4" t="s">
        <v>29</v>
      </c>
      <c r="D2" s="4" t="s">
        <v>30</v>
      </c>
      <c r="E2" s="4" t="s">
        <v>10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5" t="s">
        <v>15</v>
      </c>
      <c r="B3" s="11">
        <v>5.85</v>
      </c>
      <c r="C3" s="10">
        <v>2013.8</v>
      </c>
      <c r="D3" s="9" t="s">
        <v>14</v>
      </c>
      <c r="E3" s="11">
        <f>B3*C3*D3</f>
        <v>141368.76</v>
      </c>
      <c r="F3" s="12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8" t="s">
        <v>16</v>
      </c>
      <c r="B4" s="11">
        <v>0.15</v>
      </c>
      <c r="C4" s="10">
        <v>2013.8</v>
      </c>
      <c r="D4" s="9" t="s">
        <v>14</v>
      </c>
      <c r="E4" s="11">
        <f t="shared" ref="E4:E16" si="0">B4*C4*D4</f>
        <v>3624.84</v>
      </c>
      <c r="F4" s="12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5" t="s">
        <v>17</v>
      </c>
      <c r="B5" s="11">
        <v>0</v>
      </c>
      <c r="C5" s="10">
        <v>2013.8</v>
      </c>
      <c r="D5" s="9" t="s">
        <v>14</v>
      </c>
      <c r="E5" s="11">
        <f t="shared" si="0"/>
        <v>0</v>
      </c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5" t="s">
        <v>18</v>
      </c>
      <c r="B6" s="11">
        <v>0</v>
      </c>
      <c r="C6" s="10">
        <v>2013.8</v>
      </c>
      <c r="D6" s="9" t="s">
        <v>14</v>
      </c>
      <c r="E6" s="11">
        <f t="shared" si="0"/>
        <v>0</v>
      </c>
      <c r="F6" s="12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5" t="s">
        <v>19</v>
      </c>
      <c r="B7" s="11">
        <v>18.46</v>
      </c>
      <c r="C7" s="10">
        <v>2013.8</v>
      </c>
      <c r="D7" s="9" t="s">
        <v>14</v>
      </c>
      <c r="E7" s="11">
        <f t="shared" si="0"/>
        <v>446096.98</v>
      </c>
      <c r="F7" s="12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5" t="s">
        <v>20</v>
      </c>
      <c r="B8" s="11">
        <v>0.2</v>
      </c>
      <c r="C8" s="10">
        <v>2013.8</v>
      </c>
      <c r="D8" s="9" t="s">
        <v>14</v>
      </c>
      <c r="E8" s="11">
        <f t="shared" si="0"/>
        <v>4833.12</v>
      </c>
      <c r="F8" s="12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 t="s">
        <v>21</v>
      </c>
      <c r="B9" s="11">
        <v>2.3199999999999998</v>
      </c>
      <c r="C9" s="10">
        <v>2013.8</v>
      </c>
      <c r="D9" s="9" t="s">
        <v>14</v>
      </c>
      <c r="E9" s="11">
        <f t="shared" si="0"/>
        <v>56064.19</v>
      </c>
      <c r="F9" s="12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5" t="s">
        <v>22</v>
      </c>
      <c r="B10" s="11">
        <v>0.82</v>
      </c>
      <c r="C10" s="10">
        <v>2013.8</v>
      </c>
      <c r="D10" s="9" t="s">
        <v>14</v>
      </c>
      <c r="E10" s="11">
        <f t="shared" si="0"/>
        <v>19815.79</v>
      </c>
      <c r="F10" s="1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5" t="s">
        <v>23</v>
      </c>
      <c r="B11" s="11">
        <v>0.43</v>
      </c>
      <c r="C11" s="10">
        <v>2013.8</v>
      </c>
      <c r="D11" s="9" t="s">
        <v>14</v>
      </c>
      <c r="E11" s="11">
        <f t="shared" si="0"/>
        <v>10391.209999999999</v>
      </c>
      <c r="F11" s="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5" t="s">
        <v>24</v>
      </c>
      <c r="B12" s="11">
        <v>2.5</v>
      </c>
      <c r="C12" s="10">
        <v>2013.8</v>
      </c>
      <c r="D12" s="9" t="s">
        <v>14</v>
      </c>
      <c r="E12" s="11">
        <f t="shared" si="0"/>
        <v>60414</v>
      </c>
      <c r="F12" s="1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5" t="s">
        <v>25</v>
      </c>
      <c r="B13" s="11">
        <v>5.5</v>
      </c>
      <c r="C13" s="10">
        <v>2013.8</v>
      </c>
      <c r="D13" s="9" t="s">
        <v>14</v>
      </c>
      <c r="E13" s="11">
        <f t="shared" si="0"/>
        <v>132910.79999999999</v>
      </c>
      <c r="F13" s="1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5" t="s">
        <v>26</v>
      </c>
      <c r="B14" s="11">
        <v>2.5</v>
      </c>
      <c r="C14" s="10">
        <v>2013.8</v>
      </c>
      <c r="D14" s="9" t="s">
        <v>14</v>
      </c>
      <c r="E14" s="11">
        <f t="shared" si="0"/>
        <v>60414</v>
      </c>
      <c r="F14" s="1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 t="s">
        <v>27</v>
      </c>
      <c r="B15" s="11">
        <v>0</v>
      </c>
      <c r="C15" s="10">
        <v>2013.8</v>
      </c>
      <c r="D15" s="9" t="s">
        <v>14</v>
      </c>
      <c r="E15" s="11">
        <f t="shared" si="0"/>
        <v>0</v>
      </c>
      <c r="F15" s="1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5" t="s">
        <v>28</v>
      </c>
      <c r="B16" s="11">
        <f>SUM(B3:B15)</f>
        <v>38.729999999999997</v>
      </c>
      <c r="C16" s="10">
        <v>2013.8</v>
      </c>
      <c r="D16" s="9" t="s">
        <v>14</v>
      </c>
      <c r="E16" s="11">
        <f t="shared" si="0"/>
        <v>935933.69</v>
      </c>
      <c r="F16" s="12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8" spans="1:1" x14ac:dyDescent="0.25">
      <c r="A18" t="s">
        <v>31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