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  <c r="B16" i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<sst xmlns="http://schemas.openxmlformats.org/spreadsheetml/2006/main" count="47" uniqueCount="33">
  <si>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</si>
  <si>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</si>
  <si>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</si>
  <si>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</si>
  <si>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</si>
  <si>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</si>
  <si>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</si>
  <si>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</si>
  <si>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</si>
  <si>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</si>
  <si>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</si>
  <si>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</si>
  <si>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</si>
  <si>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</si>
  <si>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</si>
  <si>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</si>
  <si>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</si>
  <si>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</si>
  <si>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</si>
  <si>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</si>
  <si>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</si>
  <si>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</si>
  <si>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</si>
  <si>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</si>
  <si>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</si>
  <si>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</si>
  <si>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</si>
  <si>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</si>
  <si>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</si>
  <si>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</si>
  <si>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</si>
  <si>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с газовыми колонками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</si>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</sst>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10" customWidth="1"/>
    <col min="3" max="3" width="24" style="10" customWidth="1"/>
    <col min="4" max="4" width="23.42578125" style="10" customWidth="1"/>
    <col min="5" max="5" width="22.85546875" style="10" customWidth="1"/>
  </cols>
  <sheetData>
    <row r="1" spans="1:17" x14ac:dyDescent="0.25">
      <c r="A1" s="13" t="s">
        <v>32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8">
        <v>5.85</v>
      </c>
      <c r="C3" s="11">
        <v>2023.7</v>
      </c>
      <c r="D3" s="12" t="s">
        <v>14</v>
      </c>
      <c r="E3" s="8">
        <f>B3*C3*D3</f>
        <v>142063.74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8">
        <v>0.15</v>
      </c>
      <c r="C4" s="11">
        <v>2023.7</v>
      </c>
      <c r="D4" s="12" t="s">
        <v>14</v>
      </c>
      <c r="E4" s="8">
        <f t="shared" ref="E4:E15" si="0">B4*C4*D4</f>
        <v>3642.66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8">
        <v>0</v>
      </c>
      <c r="C5" s="11">
        <v>2023.7</v>
      </c>
      <c r="D5" s="12" t="s">
        <v>14</v>
      </c>
      <c r="E5" s="8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8">
        <v>0</v>
      </c>
      <c r="C6" s="11">
        <v>2023.7</v>
      </c>
      <c r="D6" s="12" t="s">
        <v>14</v>
      </c>
      <c r="E6" s="8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8">
        <v>18.46</v>
      </c>
      <c r="C7" s="11">
        <v>2023.7</v>
      </c>
      <c r="D7" s="12" t="s">
        <v>14</v>
      </c>
      <c r="E7" s="8">
        <f t="shared" si="0"/>
        <v>448290.02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8">
        <v>0.2</v>
      </c>
      <c r="C8" s="11">
        <v>2023.7</v>
      </c>
      <c r="D8" s="12" t="s">
        <v>14</v>
      </c>
      <c r="E8" s="8">
        <f t="shared" si="0"/>
        <v>4856.88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8">
        <v>2.3199999999999998</v>
      </c>
      <c r="C9" s="11">
        <v>2023.7</v>
      </c>
      <c r="D9" s="12" t="s">
        <v>14</v>
      </c>
      <c r="E9" s="8">
        <f t="shared" si="0"/>
        <v>56339.81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8">
        <v>0.82</v>
      </c>
      <c r="C10" s="11">
        <v>2023.7</v>
      </c>
      <c r="D10" s="12" t="s">
        <v>14</v>
      </c>
      <c r="E10" s="8">
        <f t="shared" si="0"/>
        <v>19913.21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8">
        <v>0.43</v>
      </c>
      <c r="C11" s="11">
        <v>2023.7</v>
      </c>
      <c r="D11" s="12" t="s">
        <v>14</v>
      </c>
      <c r="E11" s="8">
        <f t="shared" si="0"/>
        <v>10442.290000000001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8">
        <v>2.5</v>
      </c>
      <c r="C12" s="11">
        <v>2023.7</v>
      </c>
      <c r="D12" s="12" t="s">
        <v>14</v>
      </c>
      <c r="E12" s="8">
        <f t="shared" si="0"/>
        <v>60711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8">
        <v>5.5</v>
      </c>
      <c r="C13" s="11">
        <v>2023.7</v>
      </c>
      <c r="D13" s="12" t="s">
        <v>14</v>
      </c>
      <c r="E13" s="8">
        <f t="shared" si="0"/>
        <v>133564.20000000001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8">
        <v>2.5</v>
      </c>
      <c r="C14" s="11">
        <v>2023.7</v>
      </c>
      <c r="D14" s="12" t="s">
        <v>14</v>
      </c>
      <c r="E14" s="8">
        <f t="shared" si="0"/>
        <v>60711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8">
        <v>0</v>
      </c>
      <c r="C15" s="11">
        <v>2023.7</v>
      </c>
      <c r="D15" s="12" t="s">
        <v>14</v>
      </c>
      <c r="E15" s="8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8">
        <f>SUM(B3:B15)</f>
        <v>38.729999999999997</v>
      </c>
      <c r="C16" s="11"/>
      <c r="D16" s="12"/>
      <c r="E16" s="8">
        <f>SUM(E3:E15)</f>
        <v>940534.81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2" x14ac:dyDescent="0.25">
      <c r="B17" s="9"/>
    </row>
    <row r="18" spans="1:2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