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C9" i="5" l="1"/>
  <c r="C10" i="5"/>
  <c r="C6" i="5"/>
  <c r="C7" i="5"/>
  <c r="C3" i="5" l="1"/>
</calcChain>
</file>

<file path=xl/sharedStrings.xml><?xml version="1.0" encoding="utf-8"?>
<sst xmlns="http://schemas.openxmlformats.org/spreadsheetml/2006/main" count="103" uniqueCount="77">
  <si>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</si>
  <si>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</si>
  <si>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</si>
  <si>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</si>
  <si>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</si>
  <si>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</si>
  <si>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</si>
  <si>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</si>
  <si>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</si>
  <si>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</si>
  <si>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</si>
  <si>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</si>
  <si>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</si>
  <si>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</si>
  <si>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</si>
  <si>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</si>
  <si>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</si>
  <si>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</si>
  <si>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</si>
  <si>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</si>
  <si>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</si>
  <si>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</si>
  <si>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</si>
  <si>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</si>
  <si>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</si>
  <si>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</si>
  <si>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</si>
  <si>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</si>
  <si>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</si>
  <si>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</si>
  <si>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</si>
  <si>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</si>
  <si>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</si>
  <si>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</si>
  <si>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</si>
  <si>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</si>
  <si>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</si>
  <si>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</si>
  <si>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</si>
  <si>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шт</t>
  </si>
  <si>
    <t>замена вводных задвижек ГВС ДУ-80</t>
  </si>
  <si>
    <t>замена стояковых вентилей ГВС ДУ-15, ДУ-25, ДУ-32</t>
  </si>
  <si>
    <t>восстановление теплоизоляции трубопроводов отопления и ГВС в подвале ж/д</t>
  </si>
  <si>
    <t>м</t>
  </si>
  <si>
    <t>ремонт межпанельных швов</t>
  </si>
  <si>
    <t>замена участков  канализационных труб ДУ 100</t>
  </si>
  <si>
    <t>ремонт подъезда № 3 мест общего пользования (ремонт напольного покрытия, замена почтовых ящиков, ремонт и окраска стен, потолка,  ремонт и окраска дверей,окон, эл.щитков, приборов отопления, приведение электропроводки в работоспособное состояние).</t>
  </si>
  <si>
    <t>ремонт подъезда № 1 мест общего пользования (ремонт напольного покрытия, замена почтовых ящиков, ремонт и окраска стен, потолка,  ремонт и окраска дверей,окон, эл.щитков, приборов отопления, приведение электропроводки в работоспособное состояние).</t>
  </si>
  <si>
    <t>ремонт подъезда № 2 мест общего пользования (ремонт напольного покрытия, замена почтовых ящиков, ремонт и окраска стен, потолка,  ремонт и окраска дверей,окон, эл.щитков, приборов отопления, приведение электропроводки в работоспособное состояние).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</si>
  <si>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</si>
  <si>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</si>
  <si>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</si>
  <si>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</si>
  <si>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</si>
  <si>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</si>
  <si>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</si>
  <si>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</si>
  <si>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</si>
  <si>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</si>
  <si>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</si>
  <si>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</si>
  <si>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</si>
  <si>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</si>
  <si>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</si>
  <si>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ремонт подъезда №42 мест общего пользования (ремонт напольного покрытия, замена почтовых ящиков, ремонт и окраска стен, потолка,  ремонт и окраска дверей,окон, эл.щитков, приборов отопления, приведение электропроводки в работоспособное состояние).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</si>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</sst>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7" fillId="0" borderId="1" xfId="0" applyFont="1" applyBorder="1"/>
    <xf numFmtId="2" fontId="4" fillId="0" borderId="2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" sqref="A2:E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34"/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1" customFormat="1" ht="60" customHeight="1" x14ac:dyDescent="0.25">
      <c r="A2" s="3" t="s">
        <v>8</v>
      </c>
      <c r="B2" s="4" t="s">
        <v>9</v>
      </c>
      <c r="C2" s="4" t="s">
        <v>65</v>
      </c>
      <c r="D2" s="4" t="s">
        <v>66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22</v>
      </c>
      <c r="B3" s="6" t="s">
        <v>67</v>
      </c>
      <c r="C3" s="11">
        <v>3512.9</v>
      </c>
      <c r="D3" s="6" t="s">
        <v>14</v>
      </c>
      <c r="E3" s="10">
        <v>163560.62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2" t="s">
        <v>23</v>
      </c>
      <c r="B4" s="6" t="s">
        <v>29</v>
      </c>
      <c r="C4" s="11">
        <v>3512.9</v>
      </c>
      <c r="D4" s="6" t="s">
        <v>14</v>
      </c>
      <c r="E4" s="10">
        <v>5058.58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24</v>
      </c>
      <c r="B5" s="6" t="s">
        <v>68</v>
      </c>
      <c r="C5" s="11">
        <v>3512.9</v>
      </c>
      <c r="D5" s="6" t="s">
        <v>14</v>
      </c>
      <c r="E5" s="10">
        <v>49321.120000000003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25</v>
      </c>
      <c r="B6" s="6" t="s">
        <v>38</v>
      </c>
      <c r="C6" s="11">
        <v>3512.9</v>
      </c>
      <c r="D6" s="6" t="s">
        <v>14</v>
      </c>
      <c r="E6" s="10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26</v>
      </c>
      <c r="B7" s="6" t="s">
        <v>38</v>
      </c>
      <c r="C7" s="11">
        <v>3512.9</v>
      </c>
      <c r="D7" s="6" t="s">
        <v>14</v>
      </c>
      <c r="E7" s="10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27</v>
      </c>
      <c r="B8" s="6" t="s">
        <v>69</v>
      </c>
      <c r="C8" s="11">
        <v>3512.9</v>
      </c>
      <c r="D8" s="6" t="s">
        <v>14</v>
      </c>
      <c r="E8" s="10">
        <v>478878.53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28</v>
      </c>
      <c r="B9" s="6" t="s">
        <v>70</v>
      </c>
      <c r="C9" s="11">
        <v>3512.9</v>
      </c>
      <c r="D9" s="6" t="s">
        <v>14</v>
      </c>
      <c r="E9" s="10">
        <v>5901.67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30</v>
      </c>
      <c r="B10" s="6" t="s">
        <v>71</v>
      </c>
      <c r="C10" s="11">
        <v>3512.9</v>
      </c>
      <c r="D10" s="6" t="s">
        <v>14</v>
      </c>
      <c r="E10" s="10">
        <v>35410.03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31</v>
      </c>
      <c r="B11" s="6" t="s">
        <v>72</v>
      </c>
      <c r="C11" s="11">
        <v>3512.9</v>
      </c>
      <c r="D11" s="6" t="s">
        <v>14</v>
      </c>
      <c r="E11" s="10">
        <v>30773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32</v>
      </c>
      <c r="B12" s="6" t="s">
        <v>73</v>
      </c>
      <c r="C12" s="11">
        <v>3512.9</v>
      </c>
      <c r="D12" s="6" t="s">
        <v>14</v>
      </c>
      <c r="E12" s="10">
        <v>12224.89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33</v>
      </c>
      <c r="B13" s="6" t="s">
        <v>74</v>
      </c>
      <c r="C13" s="11">
        <v>3512.9</v>
      </c>
      <c r="D13" s="6" t="s">
        <v>14</v>
      </c>
      <c r="E13" s="10">
        <v>26979.07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34</v>
      </c>
      <c r="B14" s="6" t="s">
        <v>75</v>
      </c>
      <c r="C14" s="11">
        <v>3512.9</v>
      </c>
      <c r="D14" s="6" t="s">
        <v>14</v>
      </c>
      <c r="E14" s="10">
        <v>79672.570000000007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35</v>
      </c>
      <c r="B15" s="6" t="s">
        <v>76</v>
      </c>
      <c r="C15" s="11">
        <v>3512.9</v>
      </c>
      <c r="D15" s="6" t="s">
        <v>14</v>
      </c>
      <c r="E15" s="10">
        <v>81358.759999999995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36</v>
      </c>
      <c r="B16" s="6" t="s">
        <v>38</v>
      </c>
      <c r="C16" s="11">
        <v>3512.9</v>
      </c>
      <c r="D16" s="6" t="s">
        <v>14</v>
      </c>
      <c r="E16" s="10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37</v>
      </c>
      <c r="B17" s="10"/>
      <c r="C17" s="11"/>
      <c r="D17" s="6"/>
      <c r="E17" s="10">
        <v>969138.84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selection activeCell="A11" sqref="A11:R11"/>
    </sheetView>
  </sheetViews>
  <sheetFormatPr defaultRowHeight="15" x14ac:dyDescent="0.25"/>
  <cols>
    <col min="1" max="1" width="76.42578125" customWidth="1"/>
    <col min="2" max="2" width="8.140625" customWidth="1"/>
    <col min="3" max="3" width="10" style="31" customWidth="1"/>
    <col min="4" max="4" width="10.5703125" customWidth="1"/>
    <col min="5" max="5" width="10.85546875" style="21" customWidth="1"/>
    <col min="6" max="6" width="10.5703125" style="21" customWidth="1"/>
    <col min="8" max="9" width="9.140625" style="21"/>
  </cols>
  <sheetData>
    <row r="1" spans="1:18" ht="30" customHeight="1" x14ac:dyDescent="0.25">
      <c r="A1" s="15" t="s">
        <v>15</v>
      </c>
      <c r="B1" s="15" t="s">
        <v>21</v>
      </c>
      <c r="C1" s="27" t="s">
        <v>16</v>
      </c>
      <c r="D1" s="15" t="s">
        <v>17</v>
      </c>
      <c r="E1" s="15" t="s">
        <v>19</v>
      </c>
      <c r="F1" s="15" t="s">
        <v>18</v>
      </c>
      <c r="G1" s="14"/>
      <c r="H1" s="33"/>
      <c r="I1" s="33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16"/>
      <c r="B2" s="17"/>
      <c r="C2" s="29"/>
      <c r="D2" s="18"/>
      <c r="E2" s="32"/>
      <c r="F2" s="32"/>
      <c r="G2" s="13" t="s">
        <v>52</v>
      </c>
      <c r="H2" s="13" t="s">
        <v>53</v>
      </c>
      <c r="I2" s="13" t="s">
        <v>54</v>
      </c>
      <c r="J2" s="13" t="s">
        <v>55</v>
      </c>
      <c r="K2" s="13" t="s">
        <v>56</v>
      </c>
      <c r="L2" s="13" t="s">
        <v>57</v>
      </c>
      <c r="M2" s="13" t="s">
        <v>58</v>
      </c>
      <c r="N2" s="13" t="s">
        <v>59</v>
      </c>
      <c r="O2" s="13" t="s">
        <v>60</v>
      </c>
      <c r="P2" s="13" t="s">
        <v>61</v>
      </c>
      <c r="Q2" s="13" t="s">
        <v>62</v>
      </c>
      <c r="R2" s="13" t="s">
        <v>63</v>
      </c>
    </row>
    <row r="3" spans="1:18" x14ac:dyDescent="0.25">
      <c r="A3" s="22" t="s">
        <v>49</v>
      </c>
      <c r="B3" s="19" t="s">
        <v>39</v>
      </c>
      <c r="C3" s="23">
        <f>E3/D3</f>
        <v>272.08</v>
      </c>
      <c r="D3" s="19">
        <v>55</v>
      </c>
      <c r="E3" s="20">
        <v>14964.56</v>
      </c>
      <c r="F3" s="20">
        <v>12</v>
      </c>
      <c r="G3" s="20">
        <v>1</v>
      </c>
      <c r="H3" s="20">
        <v>1</v>
      </c>
      <c r="I3" s="20">
        <v>1</v>
      </c>
      <c r="J3" s="20">
        <v>1</v>
      </c>
      <c r="K3" s="20">
        <v>1</v>
      </c>
      <c r="L3" s="20">
        <v>1</v>
      </c>
      <c r="M3" s="20">
        <v>1</v>
      </c>
      <c r="N3" s="20">
        <v>1</v>
      </c>
      <c r="O3" s="20">
        <v>1</v>
      </c>
      <c r="P3" s="20">
        <v>1</v>
      </c>
      <c r="Q3" s="20">
        <v>1</v>
      </c>
      <c r="R3" s="20">
        <v>1</v>
      </c>
    </row>
    <row r="4" spans="1:18" ht="26.25" x14ac:dyDescent="0.25">
      <c r="A4" s="24" t="s">
        <v>50</v>
      </c>
      <c r="B4" s="19" t="s">
        <v>39</v>
      </c>
      <c r="C4" s="23">
        <v>7547.68</v>
      </c>
      <c r="D4" s="19">
        <v>1</v>
      </c>
      <c r="E4" s="25">
        <v>7547.68</v>
      </c>
      <c r="F4" s="19">
        <v>1</v>
      </c>
      <c r="G4" s="19"/>
      <c r="H4" s="20"/>
      <c r="I4" s="20"/>
      <c r="J4" s="20"/>
      <c r="K4" s="20"/>
      <c r="L4" s="20">
        <v>1</v>
      </c>
      <c r="M4" s="20"/>
      <c r="N4" s="20"/>
      <c r="O4" s="20"/>
      <c r="P4" s="20"/>
      <c r="Q4" s="20"/>
      <c r="R4" s="20"/>
    </row>
    <row r="5" spans="1:18" x14ac:dyDescent="0.25">
      <c r="A5" s="26" t="s">
        <v>51</v>
      </c>
      <c r="B5" s="19" t="s">
        <v>39</v>
      </c>
      <c r="C5" s="23">
        <v>1452.02</v>
      </c>
      <c r="D5" s="19">
        <v>2</v>
      </c>
      <c r="E5" s="19">
        <v>2904.04</v>
      </c>
      <c r="F5" s="19">
        <v>2</v>
      </c>
      <c r="G5" s="19"/>
      <c r="H5" s="20"/>
      <c r="I5" s="20"/>
      <c r="J5" s="20"/>
      <c r="K5" s="20">
        <v>2</v>
      </c>
      <c r="L5" s="20"/>
      <c r="M5" s="20"/>
      <c r="N5" s="20"/>
      <c r="O5" s="20"/>
      <c r="P5" s="20"/>
      <c r="Q5" s="20"/>
      <c r="R5" s="20"/>
    </row>
    <row r="6" spans="1:18" x14ac:dyDescent="0.25">
      <c r="A6" s="26" t="s">
        <v>40</v>
      </c>
      <c r="B6" s="19" t="s">
        <v>39</v>
      </c>
      <c r="C6" s="23">
        <f>E6/D6</f>
        <v>9030.6200000000008</v>
      </c>
      <c r="D6" s="19">
        <v>2</v>
      </c>
      <c r="E6" s="20">
        <v>18061.240000000002</v>
      </c>
      <c r="F6" s="20">
        <v>1</v>
      </c>
      <c r="G6" s="20"/>
      <c r="H6" s="20"/>
      <c r="I6" s="20"/>
      <c r="J6" s="20">
        <v>1</v>
      </c>
      <c r="K6" s="20"/>
      <c r="L6" s="20"/>
      <c r="M6" s="20"/>
      <c r="N6" s="20"/>
      <c r="O6" s="20"/>
      <c r="P6" s="20"/>
      <c r="Q6" s="20"/>
      <c r="R6" s="20"/>
    </row>
    <row r="7" spans="1:18" x14ac:dyDescent="0.25">
      <c r="A7" s="26" t="s">
        <v>41</v>
      </c>
      <c r="B7" s="19" t="s">
        <v>39</v>
      </c>
      <c r="C7" s="23">
        <f>E7/D7</f>
        <v>3696.18</v>
      </c>
      <c r="D7" s="19">
        <v>10</v>
      </c>
      <c r="E7" s="20">
        <v>36961.82</v>
      </c>
      <c r="F7" s="20">
        <v>3</v>
      </c>
      <c r="G7" s="20"/>
      <c r="H7" s="20"/>
      <c r="I7" s="20"/>
      <c r="J7" s="20"/>
      <c r="K7" s="20"/>
      <c r="L7" s="20">
        <v>1</v>
      </c>
      <c r="M7" s="20">
        <v>1</v>
      </c>
      <c r="N7" s="20">
        <v>1</v>
      </c>
      <c r="O7" s="20"/>
      <c r="P7" s="20"/>
      <c r="Q7" s="20"/>
      <c r="R7" s="20"/>
    </row>
    <row r="8" spans="1:18" x14ac:dyDescent="0.25">
      <c r="A8" s="26" t="s">
        <v>42</v>
      </c>
      <c r="B8" s="9" t="s">
        <v>43</v>
      </c>
      <c r="C8" s="28">
        <f>E8/D8</f>
        <v>576.97</v>
      </c>
      <c r="D8" s="9">
        <v>50</v>
      </c>
      <c r="E8" s="20">
        <v>28848.49</v>
      </c>
      <c r="F8" s="20">
        <v>1</v>
      </c>
      <c r="G8" s="20"/>
      <c r="H8" s="20"/>
      <c r="I8" s="20"/>
      <c r="J8" s="20"/>
      <c r="K8" s="20"/>
      <c r="L8" s="20"/>
      <c r="M8" s="20">
        <v>1</v>
      </c>
      <c r="N8" s="20"/>
      <c r="O8" s="20"/>
      <c r="P8" s="20"/>
      <c r="Q8" s="20"/>
      <c r="R8" s="20"/>
    </row>
    <row r="9" spans="1:18" x14ac:dyDescent="0.25">
      <c r="A9" s="26" t="s">
        <v>45</v>
      </c>
      <c r="B9" s="9" t="s">
        <v>43</v>
      </c>
      <c r="C9" s="28">
        <f>E9/D9</f>
        <v>2635.99</v>
      </c>
      <c r="D9" s="9">
        <v>5</v>
      </c>
      <c r="E9" s="20">
        <v>13179.96</v>
      </c>
      <c r="F9" s="20">
        <v>1</v>
      </c>
      <c r="G9" s="20"/>
      <c r="H9" s="20"/>
      <c r="I9" s="20"/>
      <c r="J9" s="20"/>
      <c r="K9" s="20"/>
      <c r="L9" s="20"/>
      <c r="M9" s="20"/>
      <c r="N9" s="20">
        <v>1</v>
      </c>
      <c r="O9" s="20"/>
      <c r="P9" s="20"/>
      <c r="Q9" s="20"/>
      <c r="R9" s="20"/>
    </row>
    <row r="10" spans="1:18" x14ac:dyDescent="0.25">
      <c r="A10" s="26" t="s">
        <v>44</v>
      </c>
      <c r="B10" s="9" t="s">
        <v>43</v>
      </c>
      <c r="C10" s="28">
        <f>E10/D10</f>
        <v>1377.77</v>
      </c>
      <c r="D10" s="9">
        <v>35</v>
      </c>
      <c r="E10" s="20">
        <v>48221.8</v>
      </c>
      <c r="F10" s="20">
        <v>1</v>
      </c>
      <c r="G10" s="20"/>
      <c r="H10" s="20"/>
      <c r="I10" s="20"/>
      <c r="J10" s="20"/>
      <c r="K10" s="20">
        <v>1</v>
      </c>
      <c r="L10" s="20"/>
      <c r="M10" s="20"/>
      <c r="N10" s="20"/>
      <c r="O10" s="20"/>
      <c r="P10" s="20"/>
      <c r="Q10" s="20"/>
      <c r="R10" s="20"/>
    </row>
    <row r="11" spans="1:18" ht="50.25" customHeight="1" x14ac:dyDescent="0.25">
      <c r="A11" s="24" t="s">
        <v>47</v>
      </c>
      <c r="B11" s="20" t="s">
        <v>20</v>
      </c>
      <c r="C11" s="30"/>
      <c r="D11" s="20"/>
      <c r="E11" s="20"/>
      <c r="F11" s="20">
        <v>1</v>
      </c>
      <c r="G11" s="5"/>
      <c r="H11" s="20"/>
      <c r="I11" s="20">
        <v>1</v>
      </c>
      <c r="J11" s="5"/>
      <c r="K11" s="5"/>
      <c r="L11" s="5"/>
      <c r="M11" s="5"/>
      <c r="N11" s="5"/>
      <c r="O11" s="5"/>
      <c r="P11" s="5"/>
      <c r="Q11" s="5"/>
      <c r="R11" s="5"/>
    </row>
    <row r="12" spans="1:18" ht="43.5" customHeight="1" x14ac:dyDescent="0.25">
      <c r="A12" s="24" t="s">
        <v>48</v>
      </c>
      <c r="B12" s="20" t="s">
        <v>20</v>
      </c>
      <c r="C12" s="30"/>
      <c r="D12" s="5"/>
      <c r="E12" s="20"/>
      <c r="F12" s="20">
        <v>1</v>
      </c>
      <c r="G12" s="5"/>
      <c r="H12" s="20"/>
      <c r="I12" s="20">
        <v>1</v>
      </c>
      <c r="J12" s="5"/>
      <c r="K12" s="5"/>
      <c r="L12" s="5"/>
      <c r="M12" s="5"/>
      <c r="N12" s="5"/>
      <c r="O12" s="5"/>
      <c r="P12" s="5"/>
      <c r="Q12" s="5"/>
      <c r="R12" s="5"/>
    </row>
    <row r="13" spans="1:18" ht="51.75" x14ac:dyDescent="0.25">
      <c r="A13" s="24" t="s">
        <v>46</v>
      </c>
      <c r="B13" s="20" t="s">
        <v>20</v>
      </c>
      <c r="C13" s="30"/>
      <c r="D13" s="20"/>
      <c r="E13" s="20"/>
      <c r="F13" s="20">
        <v>1</v>
      </c>
      <c r="G13" s="5"/>
      <c r="H13" s="20"/>
      <c r="I13" s="20">
        <v>1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51.75" x14ac:dyDescent="0.25">
      <c r="A14" s="24" t="s">
        <v>64</v>
      </c>
      <c r="B14" s="20" t="s">
        <v>20</v>
      </c>
      <c r="C14" s="30"/>
      <c r="D14" s="5"/>
      <c r="E14" s="20"/>
      <c r="F14" s="20">
        <v>1</v>
      </c>
      <c r="G14" s="5"/>
      <c r="H14" s="20"/>
      <c r="I14" s="20">
        <v>1</v>
      </c>
      <c r="J14" s="5"/>
      <c r="K14" s="5"/>
      <c r="L14" s="5"/>
      <c r="M14" s="5"/>
      <c r="N14" s="5"/>
      <c r="O14" s="5"/>
      <c r="P14" s="5"/>
      <c r="Q14" s="5"/>
      <c r="R14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