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<sst xmlns="http://schemas.openxmlformats.org/spreadsheetml/2006/main" count="66" uniqueCount="50">
  <si>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</si>
  <si>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</si>
  <si>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</si>
  <si>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</si>
  <si>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</si>
  <si>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</si>
  <si>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</si>
  <si>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</si>
  <si>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</si>
  <si>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</si>
  <si>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</si>
  <si>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</si>
  <si>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</si>
  <si>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</si>
  <si>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</si>
  <si>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</si>
  <si>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</si>
  <si>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</si>
  <si>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</si>
  <si>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</si>
  <si>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</si>
  <si>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</si>
  <si>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</si>
  <si>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</si>
  <si>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</si>
  <si>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</si>
  <si>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</si>
  <si>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</si>
  <si>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</si>
  <si>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</si>
  <si>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</si>
  <si>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</si>
  <si>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</si>
  <si>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</si>
  <si>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</si>
  <si>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</si>
  <si>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</si>
  <si>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</si>
  <si>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</si>
  <si>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</si>
  <si>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</si>
  <si>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</si>
  <si>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</si>
  <si>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</si>
  <si>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</si>
  <si>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</si>
  <si>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г.Троицк,ул.Центральная 4</t>
  </si>
  <si>
    <t>общая площадь жилых помещений - 885,0кв.м.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</si>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</sst>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3"/>
  <sheetViews>
    <sheetView tabSelected="1" workbookViewId="0">
      <pane ySplit="5" topLeftCell="A6" activePane="bottomLeft" state="frozen"/>
      <selection pane="bottomLeft" activeCell="J27" sqref="J27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3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</row>
    <row r="5" spans="1:13" s="1" customFormat="1" ht="60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  <c r="M5" s="4"/>
    </row>
    <row r="6" spans="1:13" x14ac:dyDescent="0.25">
      <c r="A6" s="2" t="s">
        <v>13</v>
      </c>
      <c r="B6" s="7" t="s">
        <v>30</v>
      </c>
      <c r="C6" s="8">
        <v>885</v>
      </c>
      <c r="D6" s="7" t="s">
        <v>12</v>
      </c>
      <c r="E6" s="6">
        <f t="shared" ref="E6:E17" si="0">B6*C6*D6</f>
        <v>39506.400000000001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5" t="s">
        <v>14</v>
      </c>
      <c r="B7" s="7" t="s">
        <v>20</v>
      </c>
      <c r="C7" s="8">
        <v>885</v>
      </c>
      <c r="D7" s="7" t="s">
        <v>12</v>
      </c>
      <c r="E7" s="6">
        <f t="shared" si="0"/>
        <v>1274.4000000000001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">
        <v>15</v>
      </c>
      <c r="B8" s="7" t="s">
        <v>31</v>
      </c>
      <c r="C8" s="8">
        <v>885</v>
      </c>
      <c r="D8" s="7" t="s">
        <v>12</v>
      </c>
      <c r="E8" s="6">
        <f t="shared" si="0"/>
        <v>10301.4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">
        <v>16</v>
      </c>
      <c r="B9" s="7" t="s">
        <v>29</v>
      </c>
      <c r="C9" s="8">
        <v>885</v>
      </c>
      <c r="D9" s="7" t="s">
        <v>12</v>
      </c>
      <c r="E9" s="6">
        <f t="shared" si="0"/>
        <v>0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17</v>
      </c>
      <c r="B10" s="7" t="s">
        <v>29</v>
      </c>
      <c r="C10" s="8">
        <v>885</v>
      </c>
      <c r="D10" s="7" t="s">
        <v>12</v>
      </c>
      <c r="E10" s="6">
        <f t="shared" si="0"/>
        <v>0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18</v>
      </c>
      <c r="B11" s="7" t="s">
        <v>32</v>
      </c>
      <c r="C11" s="8">
        <v>885</v>
      </c>
      <c r="D11" s="7" t="s">
        <v>12</v>
      </c>
      <c r="E11" s="6">
        <f t="shared" si="0"/>
        <v>115651.8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19</v>
      </c>
      <c r="B12" s="7" t="s">
        <v>33</v>
      </c>
      <c r="C12" s="8">
        <v>885</v>
      </c>
      <c r="D12" s="7" t="s">
        <v>12</v>
      </c>
      <c r="E12" s="6">
        <f t="shared" si="0"/>
        <v>1380.6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21</v>
      </c>
      <c r="B13" s="7" t="s">
        <v>34</v>
      </c>
      <c r="C13" s="8">
        <v>885</v>
      </c>
      <c r="D13" s="7" t="s">
        <v>12</v>
      </c>
      <c r="E13" s="6">
        <f t="shared" si="0"/>
        <v>8602.2000000000007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22</v>
      </c>
      <c r="B14" s="7" t="s">
        <v>35</v>
      </c>
      <c r="C14" s="8">
        <v>885</v>
      </c>
      <c r="D14" s="7" t="s">
        <v>12</v>
      </c>
      <c r="E14" s="6">
        <f t="shared" si="0"/>
        <v>7434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23</v>
      </c>
      <c r="B15" s="7" t="s">
        <v>36</v>
      </c>
      <c r="C15" s="8">
        <v>885</v>
      </c>
      <c r="D15" s="7" t="s">
        <v>12</v>
      </c>
      <c r="E15" s="6">
        <f t="shared" si="0"/>
        <v>2867.4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24</v>
      </c>
      <c r="B16" s="7" t="s">
        <v>37</v>
      </c>
      <c r="C16" s="8">
        <v>885</v>
      </c>
      <c r="D16" s="7" t="s">
        <v>12</v>
      </c>
      <c r="E16" s="6">
        <f t="shared" si="0"/>
        <v>6478.2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7" t="s">
        <v>38</v>
      </c>
      <c r="C17" s="8">
        <v>885</v>
      </c>
      <c r="D17" s="7" t="s">
        <v>12</v>
      </c>
      <c r="E17" s="6">
        <f t="shared" si="0"/>
        <v>19222.2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7" t="s">
        <v>39</v>
      </c>
      <c r="C18" s="8">
        <v>885</v>
      </c>
      <c r="D18" s="7" t="s">
        <v>12</v>
      </c>
      <c r="E18" s="6">
        <f t="shared" ref="E18:E19" si="1">B18*C18*D18</f>
        <v>19753.2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7" t="s">
        <v>40</v>
      </c>
      <c r="C19" s="8">
        <v>885</v>
      </c>
      <c r="D19" s="7" t="s">
        <v>12</v>
      </c>
      <c r="E19" s="6">
        <f t="shared" si="1"/>
        <v>43117.2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6"/>
      <c r="C20" s="8"/>
      <c r="D20" s="7"/>
      <c r="E20" s="6">
        <f>SUM(E6:E19)</f>
        <v>275589</v>
      </c>
      <c r="F20" s="3"/>
      <c r="G20" s="3"/>
      <c r="H20" s="3"/>
      <c r="I20" s="3"/>
      <c r="J20" s="3"/>
      <c r="K20" s="3"/>
      <c r="L20" s="3"/>
      <c r="M20" s="3"/>
    </row>
    <row r="23" spans="1:13" x14ac:dyDescent="0.25">
      <c r="A23" t="s">
        <v>48</v>
      </c>
      <c r="B23" s="18"/>
      <c r="C23" s="9" t="s">
        <v>49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