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<sst xmlns="http://schemas.openxmlformats.org/spreadsheetml/2006/main" count="49" uniqueCount="34">
  <si>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</si>
  <si>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</si>
  <si>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</si>
  <si>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</si>
  <si>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</si>
  <si>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</si>
  <si>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</si>
  <si>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</si>
  <si>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</si>
  <si>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</si>
  <si>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</si>
  <si>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</si>
  <si>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</si>
  <si>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</si>
  <si>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</si>
  <si>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</si>
  <si>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</si>
  <si>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</si>
  <si>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</si>
  <si>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</si>
  <si>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</si>
  <si>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</si>
  <si>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</si>
  <si>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</si>
  <si>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</si>
  <si>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</si>
  <si>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</si>
  <si>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</si>
  <si>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</si>
  <si>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</si>
  <si>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</si>
  <si>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</si>
  <si>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мусоропровда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</si>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</sst>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activeCell="A31" sqref="A31"/>
    </sheetView>
  </sheetViews>
  <sheetFormatPr defaultRowHeight="15" x14ac:dyDescent="0.25"/>
  <cols>
    <col min="1" max="1" width="68.28515625" customWidth="1"/>
    <col min="2" max="2" width="22.7109375" style="18" customWidth="1"/>
    <col min="3" max="3" width="24" style="18" customWidth="1"/>
    <col min="4" max="4" width="23.42578125" style="18" customWidth="1"/>
    <col min="5" max="5" width="22.85546875" style="18" customWidth="1"/>
  </cols>
  <sheetData>
    <row r="1" spans="1:14" x14ac:dyDescent="0.25">
      <c r="A1" s="19" t="s">
        <v>33</v>
      </c>
      <c r="B1" s="9"/>
      <c r="C1" s="9"/>
      <c r="D1" s="9"/>
      <c r="E1" s="9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15</v>
      </c>
      <c r="B3" s="8">
        <v>4.34</v>
      </c>
      <c r="C3" s="14">
        <v>2627.5</v>
      </c>
      <c r="D3" s="13" t="s">
        <v>14</v>
      </c>
      <c r="E3" s="8">
        <f>B3*C3*D3</f>
        <v>136840.20000000001</v>
      </c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16</v>
      </c>
      <c r="B4" s="8">
        <v>0.14000000000000001</v>
      </c>
      <c r="C4" s="14">
        <v>2627.5</v>
      </c>
      <c r="D4" s="13" t="s">
        <v>14</v>
      </c>
      <c r="E4" s="8">
        <f t="shared" ref="E4:E16" si="0">B4*C4*D4</f>
        <v>4414.2</v>
      </c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 t="s">
        <v>17</v>
      </c>
      <c r="B5" s="8">
        <v>1.44</v>
      </c>
      <c r="C5" s="14">
        <v>2627.5</v>
      </c>
      <c r="D5" s="13" t="s">
        <v>14</v>
      </c>
      <c r="E5" s="8">
        <f t="shared" si="0"/>
        <v>45403.199999999997</v>
      </c>
      <c r="F5" s="5"/>
      <c r="G5" s="5"/>
      <c r="H5" s="5"/>
      <c r="I5" s="5"/>
      <c r="J5" s="5"/>
      <c r="K5" s="5"/>
      <c r="L5" s="5"/>
      <c r="M5" s="5"/>
      <c r="N5" s="5"/>
    </row>
    <row r="6" spans="1:14" s="12" customFormat="1" x14ac:dyDescent="0.25">
      <c r="A6" s="10" t="s">
        <v>18</v>
      </c>
      <c r="B6" s="17">
        <v>0</v>
      </c>
      <c r="C6" s="16">
        <v>2627.5</v>
      </c>
      <c r="D6" s="15" t="s">
        <v>14</v>
      </c>
      <c r="E6" s="8">
        <f t="shared" si="0"/>
        <v>0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s="12" customFormat="1" x14ac:dyDescent="0.25">
      <c r="A7" s="10" t="s">
        <v>19</v>
      </c>
      <c r="B7" s="17">
        <v>0</v>
      </c>
      <c r="C7" s="16">
        <v>2627.5</v>
      </c>
      <c r="D7" s="15" t="s">
        <v>14</v>
      </c>
      <c r="E7" s="8">
        <f t="shared" si="0"/>
        <v>0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4" t="s">
        <v>20</v>
      </c>
      <c r="B8" s="8">
        <v>12.74</v>
      </c>
      <c r="C8" s="14">
        <v>2627.5</v>
      </c>
      <c r="D8" s="13" t="s">
        <v>14</v>
      </c>
      <c r="E8" s="8">
        <f t="shared" si="0"/>
        <v>401692.2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 t="s">
        <v>21</v>
      </c>
      <c r="B9" s="8">
        <v>0.16</v>
      </c>
      <c r="C9" s="14">
        <v>2627.5</v>
      </c>
      <c r="D9" s="13" t="s">
        <v>14</v>
      </c>
      <c r="E9" s="8">
        <f t="shared" si="0"/>
        <v>5044.8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 t="s">
        <v>22</v>
      </c>
      <c r="B10" s="8">
        <v>0.95</v>
      </c>
      <c r="C10" s="14">
        <v>2627.5</v>
      </c>
      <c r="D10" s="13" t="s">
        <v>14</v>
      </c>
      <c r="E10" s="8">
        <f t="shared" si="0"/>
        <v>29953.5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23</v>
      </c>
      <c r="B11" s="8">
        <v>0.81</v>
      </c>
      <c r="C11" s="14">
        <v>2627.5</v>
      </c>
      <c r="D11" s="13" t="s">
        <v>14</v>
      </c>
      <c r="E11" s="8">
        <f t="shared" si="0"/>
        <v>25539.3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 t="s">
        <v>24</v>
      </c>
      <c r="B12" s="8">
        <v>0.33</v>
      </c>
      <c r="C12" s="14">
        <v>2627.5</v>
      </c>
      <c r="D12" s="13" t="s">
        <v>14</v>
      </c>
      <c r="E12" s="8">
        <f t="shared" si="0"/>
        <v>10404.9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4" t="s">
        <v>25</v>
      </c>
      <c r="B13" s="8">
        <v>0.72</v>
      </c>
      <c r="C13" s="14">
        <v>2627.5</v>
      </c>
      <c r="D13" s="13" t="s">
        <v>14</v>
      </c>
      <c r="E13" s="8">
        <f t="shared" si="0"/>
        <v>22701.599999999999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4" t="s">
        <v>26</v>
      </c>
      <c r="B14" s="8">
        <v>2.11</v>
      </c>
      <c r="C14" s="14">
        <v>2627.5</v>
      </c>
      <c r="D14" s="13" t="s">
        <v>14</v>
      </c>
      <c r="E14" s="8">
        <f t="shared" si="0"/>
        <v>66528.3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4" t="s">
        <v>27</v>
      </c>
      <c r="B15" s="8">
        <v>2.15</v>
      </c>
      <c r="C15" s="14">
        <v>2627.5</v>
      </c>
      <c r="D15" s="13" t="s">
        <v>14</v>
      </c>
      <c r="E15" s="8">
        <f t="shared" si="0"/>
        <v>67789.5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4" t="s">
        <v>28</v>
      </c>
      <c r="B16" s="8">
        <v>0</v>
      </c>
      <c r="C16" s="14">
        <v>2627.5</v>
      </c>
      <c r="D16" s="13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 t="s">
        <v>29</v>
      </c>
      <c r="B17" s="8">
        <f>SUM(B3:B16)</f>
        <v>25.89</v>
      </c>
      <c r="C17" s="14"/>
      <c r="D17" s="13"/>
      <c r="E17" s="8">
        <f>SUM(E3:E16)</f>
        <v>816311.7</v>
      </c>
      <c r="F17" s="5"/>
      <c r="G17" s="5"/>
      <c r="H17" s="5"/>
      <c r="I17" s="5"/>
      <c r="J17" s="5"/>
      <c r="K17" s="5"/>
      <c r="L17" s="5"/>
      <c r="M17" s="5"/>
      <c r="N17" s="5"/>
    </row>
    <row r="19" spans="1:14" x14ac:dyDescent="0.25">
      <c r="A19" t="s">
        <v>32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