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 2024 г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3" i="5" l="1"/>
</calcChain>
</file>

<file path=xl/sharedStrings.xml><?xml version="1.0" encoding="utf-8"?>
<sst xmlns="http://schemas.openxmlformats.org/spreadsheetml/2006/main" count="92" uniqueCount="55">
  <si>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</si>
  <si>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</si>
  <si>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</si>
  <si>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</si>
  <si>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</si>
  <si>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</si>
  <si>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</si>
  <si>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</si>
  <si>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</si>
  <si>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</si>
  <si>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</si>
  <si>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Цена за единицу</t>
  </si>
  <si>
    <t>Объем работ</t>
  </si>
  <si>
    <t>Итого работ</t>
  </si>
  <si>
    <t>Итого стоимость, руб.</t>
  </si>
  <si>
    <t>м2</t>
  </si>
  <si>
    <t>ед.изм</t>
  </si>
  <si>
    <t>шт</t>
  </si>
  <si>
    <t>восстановление теплоизоляции трубопроводов отопления и ГВС в подвале ж/д</t>
  </si>
  <si>
    <t>м</t>
  </si>
  <si>
    <t>окраска входных металлических дверей</t>
  </si>
  <si>
    <t>1</t>
  </si>
  <si>
    <t>смена уплотнительной резины на входных металлических дверях</t>
  </si>
  <si>
    <t>2</t>
  </si>
  <si>
    <t>окраска входных металлических поручней и перил</t>
  </si>
  <si>
    <t>ремонт просевших отмосток</t>
  </si>
  <si>
    <t>промывка и опресовка системы отопления</t>
  </si>
  <si>
    <t>п.м.</t>
  </si>
  <si>
    <t xml:space="preserve"> ГВС замена вводных завижек  ДУ -80</t>
  </si>
  <si>
    <t xml:space="preserve"> измерения сопротивления изоляции проводов в МОП</t>
  </si>
  <si>
    <t>стояк</t>
  </si>
  <si>
    <t>очистка от солевых подтеков фундамента</t>
  </si>
  <si>
    <t>замена ламп  в местах общего пользования</t>
  </si>
  <si>
    <t>ремонт и замена стояковых вентилей на ХВС и ГВС</t>
  </si>
  <si>
    <t>смена отдельных участков трубопровода системы ХВС и ГВС</t>
  </si>
  <si>
    <t xml:space="preserve">замена разбитых стекол </t>
  </si>
  <si>
    <t>установка фурнитуры на окна, пружин  и  ручек скоб на переходных и тамбурных дверях</t>
  </si>
  <si>
    <t xml:space="preserve">ревизия и ремонт запорной арматуры ГВС и ХВС </t>
  </si>
  <si>
    <t>замена отдельных участков канализационных стояков</t>
  </si>
  <si>
    <t>герметизация проходов инженерных коммуникаций (ХВС, ГВС, канализация)</t>
  </si>
  <si>
    <t xml:space="preserve">очистка кровли </t>
  </si>
  <si>
    <t>частичный ремонт межпанельных швов</t>
  </si>
  <si>
    <t>Запланированные работы по текущему ремонту на 2024 год:</t>
  </si>
  <si>
    <t>янв.25</t>
  </si>
  <si>
    <t>фев.25</t>
  </si>
  <si>
    <t>мар.25</t>
  </si>
  <si>
    <t>апр.25</t>
  </si>
  <si>
    <t>май.25</t>
  </si>
  <si>
    <t>июн.25</t>
  </si>
  <si>
    <t>июл.25</t>
  </si>
  <si>
    <t>авг.25</t>
  </si>
  <si>
    <t>сен.25</t>
  </si>
  <si>
    <t>окт.25</t>
  </si>
  <si>
    <t>ноя.25</t>
  </si>
  <si>
    <t>дек.25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</si>
</sst>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16">
    <xf numFmtId="0" fontId="0" fillId="0" borderId="0" xfId="0"/>
    <xf numFmtId="0" fontId="0" fillId="0" borderId="1" xfId="0" applyBorder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2" fillId="2" borderId="1" xfId="1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/>
    <xf numFmtId="0" fontId="0" fillId="2" borderId="1" xfId="0" applyFill="1" applyBorder="1" applyAlignment="1"/>
    <xf numFmtId="0" fontId="0" fillId="2" borderId="1" xfId="0" applyFill="1" applyBorder="1"/>
    <xf numFmtId="0" fontId="0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B1" workbookViewId="0">
      <selection activeCell="R4" sqref="R4"/>
    </sheetView>
  </sheetViews>
  <sheetFormatPr defaultRowHeight="15" x14ac:dyDescent="0.25"/>
  <cols>
    <col min="1" max="1" width="88.28515625" style="2" customWidth="1"/>
    <col min="2" max="2" width="8.140625" style="3" customWidth="1"/>
    <col min="3" max="3" width="10" style="3" customWidth="1"/>
    <col min="4" max="4" width="10.5703125" style="3" customWidth="1"/>
    <col min="5" max="5" width="12.42578125" style="3" customWidth="1"/>
    <col min="6" max="6" width="10.5703125" style="3" customWidth="1"/>
    <col min="7" max="18" width="9.140625" style="3"/>
  </cols>
  <sheetData>
    <row r="1" spans="1:18" ht="30" customHeight="1" x14ac:dyDescent="0.25">
      <c r="A1" s="7" t="s">
        <v>42</v>
      </c>
      <c r="B1" s="8" t="s">
        <v>16</v>
      </c>
      <c r="C1" s="8" t="s">
        <v>11</v>
      </c>
      <c r="D1" s="8" t="s">
        <v>12</v>
      </c>
      <c r="E1" s="8" t="s">
        <v>14</v>
      </c>
      <c r="F1" s="8" t="s">
        <v>13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x14ac:dyDescent="0.25">
      <c r="A2" s="10"/>
      <c r="B2" s="4"/>
      <c r="C2" s="4"/>
      <c r="D2" s="5"/>
      <c r="E2" s="5"/>
      <c r="F2" s="5"/>
      <c r="G2" s="6" t="s">
        <v>43</v>
      </c>
      <c r="H2" s="6" t="s">
        <v>44</v>
      </c>
      <c r="I2" s="6" t="s">
        <v>45</v>
      </c>
      <c r="J2" s="6" t="s">
        <v>46</v>
      </c>
      <c r="K2" s="6" t="s">
        <v>47</v>
      </c>
      <c r="L2" s="6" t="s">
        <v>48</v>
      </c>
      <c r="M2" s="6" t="s">
        <v>49</v>
      </c>
      <c r="N2" s="6" t="s">
        <v>50</v>
      </c>
      <c r="O2" s="6" t="s">
        <v>51</v>
      </c>
      <c r="P2" s="6" t="s">
        <v>52</v>
      </c>
      <c r="Q2" s="6" t="s">
        <v>53</v>
      </c>
      <c r="R2" s="6" t="s">
        <v>54</v>
      </c>
    </row>
    <row r="3" spans="1:18" x14ac:dyDescent="0.25">
      <c r="A3" s="10" t="s">
        <v>32</v>
      </c>
      <c r="B3" s="4" t="s">
        <v>17</v>
      </c>
      <c r="C3" s="4">
        <v>150</v>
      </c>
      <c r="D3" s="5">
        <v>35</v>
      </c>
      <c r="E3" s="5">
        <f>D3*C3</f>
        <v>5250</v>
      </c>
      <c r="F3" s="5">
        <v>12</v>
      </c>
      <c r="G3" s="6" t="s">
        <v>21</v>
      </c>
      <c r="H3" s="6" t="s">
        <v>21</v>
      </c>
      <c r="I3" s="6" t="s">
        <v>21</v>
      </c>
      <c r="J3" s="6" t="s">
        <v>21</v>
      </c>
      <c r="K3" s="6" t="s">
        <v>21</v>
      </c>
      <c r="L3" s="6" t="s">
        <v>21</v>
      </c>
      <c r="M3" s="6" t="s">
        <v>21</v>
      </c>
      <c r="N3" s="6" t="s">
        <v>21</v>
      </c>
      <c r="O3" s="6" t="s">
        <v>21</v>
      </c>
      <c r="P3" s="6" t="s">
        <v>21</v>
      </c>
      <c r="Q3" s="6" t="s">
        <v>21</v>
      </c>
      <c r="R3" s="6" t="s">
        <v>21</v>
      </c>
    </row>
    <row r="4" spans="1:18" x14ac:dyDescent="0.25">
      <c r="A4" s="10" t="s">
        <v>18</v>
      </c>
      <c r="B4" s="4" t="s">
        <v>19</v>
      </c>
      <c r="C4" s="4">
        <v>110</v>
      </c>
      <c r="D4" s="5">
        <v>40</v>
      </c>
      <c r="E4" s="5">
        <f t="shared" ref="E4:E21" si="0">D4*C4</f>
        <v>4400</v>
      </c>
      <c r="F4" s="5">
        <v>5</v>
      </c>
      <c r="G4" s="6"/>
      <c r="H4" s="6"/>
      <c r="I4" s="6"/>
      <c r="J4" s="6"/>
      <c r="K4" s="6" t="s">
        <v>21</v>
      </c>
      <c r="L4" s="6" t="s">
        <v>21</v>
      </c>
      <c r="M4" s="6" t="s">
        <v>21</v>
      </c>
      <c r="N4" s="6" t="s">
        <v>21</v>
      </c>
      <c r="O4" s="6" t="s">
        <v>21</v>
      </c>
      <c r="P4" s="6"/>
      <c r="Q4" s="6"/>
      <c r="R4" s="6"/>
    </row>
    <row r="5" spans="1:18" x14ac:dyDescent="0.25">
      <c r="A5" s="11" t="s">
        <v>33</v>
      </c>
      <c r="B5" s="4" t="s">
        <v>17</v>
      </c>
      <c r="C5" s="4">
        <v>1300</v>
      </c>
      <c r="D5" s="4">
        <v>14</v>
      </c>
      <c r="E5" s="5">
        <f t="shared" si="0"/>
        <v>18200</v>
      </c>
      <c r="F5" s="4">
        <v>5</v>
      </c>
      <c r="G5" s="4"/>
      <c r="H5" s="4"/>
      <c r="I5" s="4"/>
      <c r="J5" s="4"/>
      <c r="K5" s="4">
        <v>1</v>
      </c>
      <c r="L5" s="4">
        <v>1</v>
      </c>
      <c r="M5" s="4">
        <v>1</v>
      </c>
      <c r="N5" s="4">
        <v>1</v>
      </c>
      <c r="O5" s="4">
        <v>1</v>
      </c>
      <c r="P5" s="4"/>
      <c r="Q5" s="4"/>
      <c r="R5" s="4"/>
    </row>
    <row r="6" spans="1:18" x14ac:dyDescent="0.25">
      <c r="A6" s="11" t="s">
        <v>34</v>
      </c>
      <c r="B6" s="4" t="s">
        <v>19</v>
      </c>
      <c r="C6" s="4">
        <v>1502</v>
      </c>
      <c r="D6" s="4">
        <v>20</v>
      </c>
      <c r="E6" s="5">
        <f t="shared" si="0"/>
        <v>30040</v>
      </c>
      <c r="F6" s="4">
        <v>5</v>
      </c>
      <c r="G6" s="4"/>
      <c r="H6" s="4"/>
      <c r="I6" s="4"/>
      <c r="J6" s="4"/>
      <c r="K6" s="4">
        <v>1</v>
      </c>
      <c r="L6" s="4">
        <v>1</v>
      </c>
      <c r="M6" s="4">
        <v>1</v>
      </c>
      <c r="N6" s="4">
        <v>1</v>
      </c>
      <c r="O6" s="4">
        <v>1</v>
      </c>
      <c r="P6" s="4"/>
      <c r="Q6" s="4"/>
      <c r="R6" s="4"/>
    </row>
    <row r="7" spans="1:18" x14ac:dyDescent="0.25">
      <c r="A7" s="10" t="s">
        <v>35</v>
      </c>
      <c r="B7" s="4" t="s">
        <v>15</v>
      </c>
      <c r="C7" s="4">
        <v>1013</v>
      </c>
      <c r="D7" s="5">
        <v>4</v>
      </c>
      <c r="E7" s="5">
        <f t="shared" si="0"/>
        <v>4052</v>
      </c>
      <c r="F7" s="5">
        <v>2</v>
      </c>
      <c r="G7" s="6"/>
      <c r="H7" s="6"/>
      <c r="I7" s="6"/>
      <c r="J7" s="6"/>
      <c r="K7" s="6" t="s">
        <v>21</v>
      </c>
      <c r="L7" s="6"/>
      <c r="M7" s="6"/>
      <c r="N7" s="6"/>
      <c r="O7" s="6" t="s">
        <v>21</v>
      </c>
      <c r="P7" s="6"/>
      <c r="Q7" s="6"/>
      <c r="R7" s="6"/>
    </row>
    <row r="8" spans="1:18" x14ac:dyDescent="0.25">
      <c r="A8" s="11" t="s">
        <v>36</v>
      </c>
      <c r="B8" s="4" t="s">
        <v>17</v>
      </c>
      <c r="C8" s="4">
        <v>428</v>
      </c>
      <c r="D8" s="4">
        <v>25</v>
      </c>
      <c r="E8" s="5">
        <f t="shared" si="0"/>
        <v>10700</v>
      </c>
      <c r="F8" s="4">
        <v>6</v>
      </c>
      <c r="G8" s="4"/>
      <c r="H8" s="4"/>
      <c r="I8" s="4"/>
      <c r="J8" s="4"/>
      <c r="K8" s="4">
        <v>1</v>
      </c>
      <c r="L8" s="4">
        <v>1</v>
      </c>
      <c r="M8" s="4">
        <v>1</v>
      </c>
      <c r="N8" s="4">
        <v>1</v>
      </c>
      <c r="O8" s="4">
        <v>1</v>
      </c>
      <c r="P8" s="4">
        <v>1</v>
      </c>
      <c r="Q8" s="4"/>
      <c r="R8" s="4"/>
    </row>
    <row r="9" spans="1:18" x14ac:dyDescent="0.25">
      <c r="A9" s="10" t="s">
        <v>20</v>
      </c>
      <c r="B9" s="4" t="s">
        <v>17</v>
      </c>
      <c r="C9" s="4">
        <v>3814</v>
      </c>
      <c r="D9" s="5">
        <v>2</v>
      </c>
      <c r="E9" s="5">
        <f t="shared" si="0"/>
        <v>7628</v>
      </c>
      <c r="F9" s="5">
        <v>2</v>
      </c>
      <c r="G9" s="6"/>
      <c r="H9" s="6"/>
      <c r="I9" s="6"/>
      <c r="J9" s="6"/>
      <c r="K9" s="6" t="s">
        <v>23</v>
      </c>
      <c r="L9" s="6"/>
      <c r="M9" s="6"/>
      <c r="N9" s="6"/>
      <c r="O9" s="6"/>
      <c r="P9" s="6"/>
      <c r="Q9" s="6"/>
      <c r="R9" s="6"/>
    </row>
    <row r="10" spans="1:18" x14ac:dyDescent="0.25">
      <c r="A10" s="10" t="s">
        <v>22</v>
      </c>
      <c r="B10" s="4" t="s">
        <v>17</v>
      </c>
      <c r="C10" s="4">
        <v>532</v>
      </c>
      <c r="D10" s="5">
        <v>2</v>
      </c>
      <c r="E10" s="5">
        <f t="shared" si="0"/>
        <v>1064</v>
      </c>
      <c r="F10" s="5">
        <v>2</v>
      </c>
      <c r="G10" s="6"/>
      <c r="H10" s="6"/>
      <c r="I10" s="6"/>
      <c r="J10" s="6"/>
      <c r="K10" s="6"/>
      <c r="L10" s="6"/>
      <c r="M10" s="6"/>
      <c r="N10" s="6"/>
      <c r="O10" s="6" t="s">
        <v>23</v>
      </c>
      <c r="P10" s="6"/>
      <c r="Q10" s="6"/>
      <c r="R10" s="6"/>
    </row>
    <row r="11" spans="1:18" x14ac:dyDescent="0.25">
      <c r="A11" s="10" t="s">
        <v>24</v>
      </c>
      <c r="B11" s="4" t="s">
        <v>15</v>
      </c>
      <c r="C11" s="4">
        <v>375</v>
      </c>
      <c r="D11" s="5">
        <v>10</v>
      </c>
      <c r="E11" s="5">
        <f t="shared" si="0"/>
        <v>3750</v>
      </c>
      <c r="F11" s="5">
        <v>2</v>
      </c>
      <c r="G11" s="6"/>
      <c r="H11" s="6"/>
      <c r="I11" s="6" t="s">
        <v>23</v>
      </c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25">
      <c r="A12" s="10" t="s">
        <v>25</v>
      </c>
      <c r="B12" s="4" t="s">
        <v>15</v>
      </c>
      <c r="C12" s="4">
        <v>1000</v>
      </c>
      <c r="D12" s="5">
        <v>141</v>
      </c>
      <c r="E12" s="5">
        <f t="shared" si="0"/>
        <v>141000</v>
      </c>
      <c r="F12" s="5">
        <v>1</v>
      </c>
      <c r="G12" s="6"/>
      <c r="H12" s="6"/>
      <c r="I12" s="6"/>
      <c r="J12" s="6"/>
      <c r="K12" s="6"/>
      <c r="L12" s="6"/>
      <c r="M12" s="6"/>
      <c r="N12" s="6" t="s">
        <v>21</v>
      </c>
      <c r="O12" s="6"/>
      <c r="P12" s="6"/>
      <c r="Q12" s="6"/>
      <c r="R12" s="6"/>
    </row>
    <row r="13" spans="1:18" x14ac:dyDescent="0.25">
      <c r="A13" s="11" t="s">
        <v>31</v>
      </c>
      <c r="B13" s="12" t="s">
        <v>15</v>
      </c>
      <c r="C13" s="12">
        <v>200</v>
      </c>
      <c r="D13" s="12">
        <v>132</v>
      </c>
      <c r="E13" s="5">
        <f t="shared" si="0"/>
        <v>26400</v>
      </c>
      <c r="F13" s="4">
        <v>1</v>
      </c>
      <c r="G13" s="13"/>
      <c r="H13" s="13"/>
      <c r="I13" s="13">
        <v>1</v>
      </c>
      <c r="J13" s="13">
        <v>1</v>
      </c>
      <c r="K13" s="13"/>
      <c r="L13" s="13"/>
      <c r="M13" s="13"/>
      <c r="N13" s="13"/>
      <c r="O13" s="13"/>
      <c r="P13" s="13"/>
      <c r="Q13" s="13"/>
      <c r="R13" s="13"/>
    </row>
    <row r="14" spans="1:18" x14ac:dyDescent="0.25">
      <c r="A14" s="11" t="s">
        <v>26</v>
      </c>
      <c r="B14" s="4" t="s">
        <v>27</v>
      </c>
      <c r="C14" s="4">
        <v>106.8</v>
      </c>
      <c r="D14" s="4">
        <v>150</v>
      </c>
      <c r="E14" s="5">
        <f t="shared" si="0"/>
        <v>16020</v>
      </c>
      <c r="F14" s="4">
        <v>1</v>
      </c>
      <c r="G14" s="1"/>
      <c r="H14" s="1"/>
      <c r="I14" s="1"/>
      <c r="J14" s="1"/>
      <c r="K14" s="1">
        <v>1</v>
      </c>
      <c r="L14" s="1"/>
      <c r="M14" s="1"/>
      <c r="N14" s="1"/>
      <c r="O14" s="1"/>
      <c r="P14" s="1"/>
      <c r="Q14" s="1"/>
      <c r="R14" s="1"/>
    </row>
    <row r="15" spans="1:18" x14ac:dyDescent="0.25">
      <c r="A15" s="11" t="s">
        <v>28</v>
      </c>
      <c r="B15" s="4" t="s">
        <v>17</v>
      </c>
      <c r="C15" s="4">
        <v>15800</v>
      </c>
      <c r="D15" s="4">
        <v>2</v>
      </c>
      <c r="E15" s="5">
        <f t="shared" si="0"/>
        <v>31600</v>
      </c>
      <c r="F15" s="4">
        <v>2</v>
      </c>
      <c r="G15" s="1"/>
      <c r="H15" s="1"/>
      <c r="I15" s="1"/>
      <c r="J15" s="1"/>
      <c r="K15" s="1">
        <v>1</v>
      </c>
      <c r="L15" s="1">
        <v>1</v>
      </c>
      <c r="M15" s="1"/>
      <c r="N15" s="1"/>
      <c r="O15" s="1"/>
      <c r="P15" s="1"/>
      <c r="Q15" s="1"/>
      <c r="R15" s="1"/>
    </row>
    <row r="16" spans="1:18" x14ac:dyDescent="0.25">
      <c r="A16" s="11" t="s">
        <v>37</v>
      </c>
      <c r="B16" s="4" t="s">
        <v>17</v>
      </c>
      <c r="C16" s="4">
        <v>580</v>
      </c>
      <c r="D16" s="4">
        <v>10</v>
      </c>
      <c r="E16" s="5">
        <f t="shared" si="0"/>
        <v>5800</v>
      </c>
      <c r="F16" s="4">
        <v>5</v>
      </c>
      <c r="G16" s="1"/>
      <c r="H16" s="1"/>
      <c r="I16" s="1"/>
      <c r="J16" s="1"/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/>
      <c r="Q16" s="1"/>
      <c r="R16" s="1"/>
    </row>
    <row r="17" spans="1:18" x14ac:dyDescent="0.25">
      <c r="A17" s="11" t="s">
        <v>38</v>
      </c>
      <c r="B17" s="4" t="s">
        <v>19</v>
      </c>
      <c r="C17" s="4">
        <v>2400</v>
      </c>
      <c r="D17" s="4">
        <v>10</v>
      </c>
      <c r="E17" s="5">
        <f t="shared" si="0"/>
        <v>24000</v>
      </c>
      <c r="F17" s="4">
        <v>6</v>
      </c>
      <c r="G17" s="1"/>
      <c r="H17" s="1"/>
      <c r="I17" s="1"/>
      <c r="J17" s="1"/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/>
      <c r="Q17" s="1"/>
      <c r="R17" s="1"/>
    </row>
    <row r="18" spans="1:18" x14ac:dyDescent="0.25">
      <c r="A18" s="11" t="s">
        <v>39</v>
      </c>
      <c r="B18" s="4" t="s">
        <v>15</v>
      </c>
      <c r="C18" s="4">
        <v>1452</v>
      </c>
      <c r="D18" s="4">
        <v>10</v>
      </c>
      <c r="E18" s="5">
        <f t="shared" si="0"/>
        <v>14520</v>
      </c>
      <c r="F18" s="4">
        <v>5</v>
      </c>
      <c r="G18" s="1"/>
      <c r="H18" s="1"/>
      <c r="I18" s="1"/>
      <c r="J18" s="1"/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/>
      <c r="Q18" s="1"/>
      <c r="R18" s="1"/>
    </row>
    <row r="19" spans="1:18" x14ac:dyDescent="0.25">
      <c r="A19" s="11" t="s">
        <v>29</v>
      </c>
      <c r="B19" s="4" t="s">
        <v>30</v>
      </c>
      <c r="C19" s="4">
        <v>1500</v>
      </c>
      <c r="D19" s="4">
        <v>2</v>
      </c>
      <c r="E19" s="5">
        <f t="shared" si="0"/>
        <v>3000</v>
      </c>
      <c r="F19" s="4">
        <v>1</v>
      </c>
      <c r="G19" s="1"/>
      <c r="H19" s="1"/>
      <c r="I19" s="1"/>
      <c r="J19" s="1">
        <v>1</v>
      </c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4" t="s">
        <v>41</v>
      </c>
      <c r="B20" s="15" t="s">
        <v>27</v>
      </c>
      <c r="C20" s="15">
        <v>585</v>
      </c>
      <c r="D20" s="15">
        <v>50</v>
      </c>
      <c r="E20" s="5">
        <f t="shared" si="0"/>
        <v>29250</v>
      </c>
      <c r="F20" s="15">
        <v>4</v>
      </c>
      <c r="G20" s="15"/>
      <c r="H20" s="15"/>
      <c r="I20" s="15"/>
      <c r="J20" s="15"/>
      <c r="K20" s="15"/>
      <c r="L20" s="15">
        <v>1</v>
      </c>
      <c r="M20" s="15">
        <v>1</v>
      </c>
      <c r="N20" s="15">
        <v>1</v>
      </c>
      <c r="O20" s="15">
        <v>1</v>
      </c>
      <c r="P20" s="15"/>
      <c r="Q20" s="15"/>
      <c r="R20" s="15"/>
    </row>
    <row r="21" spans="1:18" x14ac:dyDescent="0.25">
      <c r="A21" s="14" t="s">
        <v>40</v>
      </c>
      <c r="B21" s="15" t="s">
        <v>15</v>
      </c>
      <c r="C21" s="15">
        <v>100</v>
      </c>
      <c r="D21" s="15">
        <v>1034</v>
      </c>
      <c r="E21" s="5">
        <f t="shared" si="0"/>
        <v>103400</v>
      </c>
      <c r="F21" s="15">
        <v>3</v>
      </c>
      <c r="G21" s="15"/>
      <c r="H21" s="15"/>
      <c r="I21" s="15">
        <v>1</v>
      </c>
      <c r="J21" s="15">
        <v>1</v>
      </c>
      <c r="K21" s="15">
        <v>1</v>
      </c>
      <c r="L21" s="15"/>
      <c r="M21" s="15"/>
      <c r="N21" s="15"/>
      <c r="O21" s="15"/>
      <c r="P21" s="15"/>
      <c r="Q21" s="15"/>
      <c r="R21" s="15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 2024 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